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myrzakhmetova_d\Desktop\Закупки 2023\4. ОСОБЫЙ ПОРЯДОК\Товары до 100 МРП\На сайт\"/>
    </mc:Choice>
  </mc:AlternateContent>
  <xr:revisionPtr revIDLastSave="0" documentId="13_ncr:1_{14BBF6A2-A880-455B-BA26-3C832A4E69D9}" xr6:coauthVersionLast="47" xr6:coauthVersionMax="47" xr10:uidLastSave="{00000000-0000-0000-0000-000000000000}"/>
  <bookViews>
    <workbookView xWindow="-113" yWindow="-113" windowWidth="20260" windowHeight="10769" xr2:uid="{00000000-000D-0000-FFFF-FFFF00000000}"/>
  </bookViews>
  <sheets>
    <sheet name="Лист1" sheetId="1" r:id="rId1"/>
  </sheets>
  <definedNames>
    <definedName name="Основание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M10" i="1"/>
  <c r="M11" i="1"/>
  <c r="M12" i="1"/>
  <c r="M13" i="1"/>
  <c r="M14" i="1"/>
  <c r="M15" i="1"/>
  <c r="M16" i="1"/>
  <c r="L9" i="1"/>
  <c r="L10" i="1"/>
  <c r="L11" i="1"/>
  <c r="L12" i="1"/>
  <c r="L13" i="1"/>
  <c r="L14" i="1"/>
  <c r="L15" i="1"/>
  <c r="L16" i="1"/>
  <c r="M7" i="1"/>
  <c r="M8" i="1"/>
  <c r="M6" i="1"/>
  <c r="L7" i="1"/>
  <c r="L8" i="1"/>
  <c r="L6" i="1"/>
</calcChain>
</file>

<file path=xl/sharedStrings.xml><?xml version="1.0" encoding="utf-8"?>
<sst xmlns="http://schemas.openxmlformats.org/spreadsheetml/2006/main" count="90" uniqueCount="43">
  <si>
    <t xml:space="preserve">Код по ЕНС ТРУ </t>
  </si>
  <si>
    <t>Сумма, планируемая для закупок ТРУ без НДС,  тенге</t>
  </si>
  <si>
    <t>Сумма,  планируемая для закупки ТРУ с НДС,  тенге</t>
  </si>
  <si>
    <t>№п/п</t>
  </si>
  <si>
    <t>Приложение 1</t>
  </si>
  <si>
    <t>Дополнительная характеристика</t>
  </si>
  <si>
    <t xml:space="preserve">Краткая характеристика  </t>
  </si>
  <si>
    <t>Круг</t>
  </si>
  <si>
    <t>Сумка</t>
  </si>
  <si>
    <t>Термоусадка</t>
  </si>
  <si>
    <t xml:space="preserve">Наименование закупаемых товаров </t>
  </si>
  <si>
    <t>шлифматериал алмаз, на бакелитовой связке, отрезной</t>
  </si>
  <si>
    <t>для рабочего инструмента, из текстильного материала</t>
  </si>
  <si>
    <t xml:space="preserve">   Диск  по металлу размеры  180х1,5х22,23</t>
  </si>
  <si>
    <t>Сумка для электрических инструментов.</t>
  </si>
  <si>
    <t xml:space="preserve">Количество  </t>
  </si>
  <si>
    <t>Ед.измерения в соответствии с ЕНС ТРУ</t>
  </si>
  <si>
    <t>шт</t>
  </si>
  <si>
    <t>Срок поставки</t>
  </si>
  <si>
    <t>Место поставки товаров</t>
  </si>
  <si>
    <t>г. Астана, проспект Әл-Фараби 107</t>
  </si>
  <si>
    <t>г.Астана, проспект Әл-Фараби 107</t>
  </si>
  <si>
    <t>в течение 30 календарных дней</t>
  </si>
  <si>
    <t>Цена, тенге, без НДС</t>
  </si>
  <si>
    <t>239111.700.000001</t>
  </si>
  <si>
    <t>151212.900.000033</t>
  </si>
  <si>
    <t>222129.900.000006</t>
  </si>
  <si>
    <t>203022.700.000002</t>
  </si>
  <si>
    <t>Растворитель</t>
  </si>
  <si>
    <t>для лакокрасочного материала</t>
  </si>
  <si>
    <t>Литр</t>
  </si>
  <si>
    <t>с даты подписания договора по 31.12.2023</t>
  </si>
  <si>
    <t>Костанайская область г. Костанай, ул. Аль-Фараби, 119</t>
  </si>
  <si>
    <t>Павлодарская область г. Павлодар, ул. Железнодорожная, 6</t>
  </si>
  <si>
    <t xml:space="preserve"> Карагандинская область, г. Караганда, ул. Мануильского, 4</t>
  </si>
  <si>
    <t>Абайская область, г. Семей, Привокзальная площадь, 1</t>
  </si>
  <si>
    <t xml:space="preserve">Алматинская область г. Алматы, ул. Богенбай батыра, 132 </t>
  </si>
  <si>
    <t>ГОСТ 18188-72</t>
  </si>
  <si>
    <t>Кызылординская область г.Кызылорда, ул. Егизбаева, 3Б</t>
  </si>
  <si>
    <t>Актюбинская область г Актобе, пр. А. Молдагуловой, 49</t>
  </si>
  <si>
    <t>Атырауская область г Атырау, ул. С. Датова, 42</t>
  </si>
  <si>
    <t>для восстановления поврежденной изоляции, герметизации поверхностей и электрических соединений кабелей и проводов, бандажирования и маркировки проводов</t>
  </si>
  <si>
    <t>TDM Трубки термоусаживаемые не распространяющие горение, с клеевым слоем, набор 5 цветов (красный, желтый…)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</si>
</sst>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name val="Arial"/>
      <family val="2"/>
      <charset val="204"/>
    </font>
    <font>
      <sz val="12"/>
      <color rgb="FF20212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43" fontId="5" fillId="0" borderId="0" applyFont="0" applyFill="0" applyBorder="0" applyAlignment="0" applyProtection="0"/>
  </cellStyleXfs>
  <cellXfs count="22">
    <xf numFmtId="0" fontId="0" fillId="0" borderId="0" xfId="0"/>
    <xf numFmtId="49" fontId="3" fillId="0" borderId="0" xfId="0" applyNumberFormat="1" applyFont="1"/>
    <xf numFmtId="49" fontId="2" fillId="0" borderId="0" xfId="0" applyNumberFormat="1" applyFont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5">
    <cellStyle name="Обычный" xfId="0" builtinId="0"/>
    <cellStyle name="Обычный 14" xfId="3" xr:uid="{B522F49D-24B3-41C2-9AA4-7159AD0300C3}"/>
    <cellStyle name="Обычный 7" xfId="2" xr:uid="{B32208A9-2F0D-4D1B-A518-2238BC156D68}"/>
    <cellStyle name="Финансовый" xfId="1" builtinId="3"/>
    <cellStyle name="Финансовый 2 3" xfId="4" xr:uid="{35913E38-CBBF-445D-BDBF-B60F243BAF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G16"/>
  <sheetViews>
    <sheetView tabSelected="1" view="pageBreakPreview" zoomScale="60" zoomScaleNormal="70" workbookViewId="0">
      <selection activeCell="G8" sqref="G8"/>
    </sheetView>
  </sheetViews>
  <sheetFormatPr defaultRowHeight="15.05" x14ac:dyDescent="0.3"/>
  <cols>
    <col min="1" max="1" width="2.33203125" customWidth="1"/>
    <col min="2" max="2" width="16.6640625" hidden="1" customWidth="1"/>
    <col min="3" max="3" width="47.77734375" hidden="1" customWidth="1"/>
    <col min="5" max="5" width="16.88671875" customWidth="1"/>
    <col min="6" max="6" width="23.44140625" customWidth="1"/>
    <col min="7" max="8" width="37.6640625" customWidth="1"/>
    <col min="9" max="9" width="16.44140625" customWidth="1"/>
    <col min="10" max="11" width="13.109375" customWidth="1"/>
    <col min="12" max="13" width="23.21875" customWidth="1"/>
    <col min="14" max="14" width="19.109375" customWidth="1"/>
    <col min="15" max="15" width="21.77734375" customWidth="1"/>
  </cols>
  <sheetData>
    <row r="1" spans="4:163" x14ac:dyDescent="0.3">
      <c r="O1" s="7" t="s">
        <v>4</v>
      </c>
    </row>
    <row r="3" spans="4:163" ht="14.6" customHeight="1" x14ac:dyDescent="0.3">
      <c r="D3" s="18" t="s">
        <v>3</v>
      </c>
      <c r="E3" s="18" t="s">
        <v>0</v>
      </c>
      <c r="F3" s="18" t="s">
        <v>10</v>
      </c>
      <c r="G3" s="18" t="s">
        <v>6</v>
      </c>
      <c r="H3" s="18" t="s">
        <v>5</v>
      </c>
      <c r="I3" s="19" t="s">
        <v>16</v>
      </c>
      <c r="J3" s="19" t="s">
        <v>15</v>
      </c>
      <c r="K3" s="19" t="s">
        <v>23</v>
      </c>
      <c r="L3" s="19" t="s">
        <v>1</v>
      </c>
      <c r="M3" s="19" t="s">
        <v>2</v>
      </c>
      <c r="N3" s="19" t="s">
        <v>18</v>
      </c>
      <c r="O3" s="18" t="s">
        <v>19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</row>
    <row r="4" spans="4:163" x14ac:dyDescent="0.3">
      <c r="D4" s="18"/>
      <c r="E4" s="18"/>
      <c r="F4" s="18"/>
      <c r="G4" s="18"/>
      <c r="H4" s="18"/>
      <c r="I4" s="20"/>
      <c r="J4" s="20"/>
      <c r="K4" s="20"/>
      <c r="L4" s="20"/>
      <c r="M4" s="20"/>
      <c r="N4" s="20"/>
      <c r="O4" s="18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</row>
    <row r="5" spans="4:163" ht="31.95" customHeight="1" x14ac:dyDescent="0.3">
      <c r="D5" s="18"/>
      <c r="E5" s="18"/>
      <c r="F5" s="18"/>
      <c r="G5" s="18"/>
      <c r="H5" s="18"/>
      <c r="I5" s="21"/>
      <c r="J5" s="21"/>
      <c r="K5" s="21"/>
      <c r="L5" s="21"/>
      <c r="M5" s="21"/>
      <c r="N5" s="21"/>
      <c r="O5" s="18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</row>
    <row r="6" spans="4:163" s="5" customFormat="1" ht="38.85" customHeight="1" x14ac:dyDescent="0.3">
      <c r="D6" s="10">
        <v>1</v>
      </c>
      <c r="E6" s="3" t="s">
        <v>24</v>
      </c>
      <c r="F6" s="9" t="s">
        <v>7</v>
      </c>
      <c r="G6" s="9" t="s">
        <v>11</v>
      </c>
      <c r="H6" s="9" t="s">
        <v>13</v>
      </c>
      <c r="I6" s="3" t="s">
        <v>17</v>
      </c>
      <c r="J6" s="3">
        <v>20</v>
      </c>
      <c r="K6" s="12">
        <v>590</v>
      </c>
      <c r="L6" s="14">
        <f>J6*K6</f>
        <v>11800</v>
      </c>
      <c r="M6" s="14">
        <f>L6*1.12</f>
        <v>13216.000000000002</v>
      </c>
      <c r="N6" s="6" t="s">
        <v>22</v>
      </c>
      <c r="O6" s="3" t="s">
        <v>20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</row>
    <row r="7" spans="4:163" s="5" customFormat="1" ht="38.200000000000003" customHeight="1" x14ac:dyDescent="0.3">
      <c r="D7" s="10">
        <v>2</v>
      </c>
      <c r="E7" s="3" t="s">
        <v>25</v>
      </c>
      <c r="F7" s="9" t="s">
        <v>8</v>
      </c>
      <c r="G7" s="9" t="s">
        <v>12</v>
      </c>
      <c r="H7" s="9" t="s">
        <v>14</v>
      </c>
      <c r="I7" s="3" t="s">
        <v>17</v>
      </c>
      <c r="J7" s="3">
        <v>1</v>
      </c>
      <c r="K7" s="13">
        <v>10704.39</v>
      </c>
      <c r="L7" s="14">
        <f t="shared" ref="L7:L16" si="0">J7*K7</f>
        <v>10704.39</v>
      </c>
      <c r="M7" s="14">
        <f t="shared" ref="M7:M16" si="1">L7*1.12</f>
        <v>11988.916800000001</v>
      </c>
      <c r="N7" s="6" t="s">
        <v>22</v>
      </c>
      <c r="O7" s="3" t="s">
        <v>21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</row>
    <row r="8" spans="4:163" s="5" customFormat="1" ht="78.3" x14ac:dyDescent="0.3">
      <c r="D8" s="10">
        <v>3</v>
      </c>
      <c r="E8" s="3" t="s">
        <v>26</v>
      </c>
      <c r="F8" s="9" t="s">
        <v>9</v>
      </c>
      <c r="G8" s="9" t="s">
        <v>41</v>
      </c>
      <c r="H8" s="9" t="s">
        <v>42</v>
      </c>
      <c r="I8" s="3" t="s">
        <v>17</v>
      </c>
      <c r="J8" s="3">
        <v>20</v>
      </c>
      <c r="K8" s="13">
        <v>825</v>
      </c>
      <c r="L8" s="14">
        <f t="shared" si="0"/>
        <v>16500</v>
      </c>
      <c r="M8" s="14">
        <f t="shared" si="1"/>
        <v>18480</v>
      </c>
      <c r="N8" s="6" t="s">
        <v>22</v>
      </c>
      <c r="O8" s="3" t="s">
        <v>20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</row>
    <row r="9" spans="4:163" s="5" customFormat="1" ht="60.75" customHeight="1" x14ac:dyDescent="0.3">
      <c r="D9" s="10">
        <v>4</v>
      </c>
      <c r="E9" s="8" t="s">
        <v>27</v>
      </c>
      <c r="F9" s="9" t="s">
        <v>28</v>
      </c>
      <c r="G9" s="16" t="s">
        <v>29</v>
      </c>
      <c r="H9" s="17" t="s">
        <v>37</v>
      </c>
      <c r="I9" s="11" t="s">
        <v>30</v>
      </c>
      <c r="J9" s="6">
        <v>2</v>
      </c>
      <c r="K9" s="13">
        <v>513.45000000000005</v>
      </c>
      <c r="L9" s="14">
        <f t="shared" si="0"/>
        <v>1026.9000000000001</v>
      </c>
      <c r="M9" s="14">
        <f t="shared" si="1"/>
        <v>1150.1280000000002</v>
      </c>
      <c r="N9" s="6" t="s">
        <v>31</v>
      </c>
      <c r="O9" s="3" t="s">
        <v>32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</row>
    <row r="10" spans="4:163" ht="50.75" customHeight="1" x14ac:dyDescent="0.3">
      <c r="D10" s="3">
        <v>5</v>
      </c>
      <c r="E10" s="8" t="s">
        <v>27</v>
      </c>
      <c r="F10" s="9" t="s">
        <v>28</v>
      </c>
      <c r="G10" s="16" t="s">
        <v>29</v>
      </c>
      <c r="H10" s="17" t="s">
        <v>37</v>
      </c>
      <c r="I10" s="11" t="s">
        <v>30</v>
      </c>
      <c r="J10" s="6">
        <v>4</v>
      </c>
      <c r="K10" s="13">
        <v>513.45000000000005</v>
      </c>
      <c r="L10" s="14">
        <f t="shared" si="0"/>
        <v>2053.8000000000002</v>
      </c>
      <c r="M10" s="14">
        <f t="shared" si="1"/>
        <v>2300.2560000000003</v>
      </c>
      <c r="N10" s="6" t="s">
        <v>31</v>
      </c>
      <c r="O10" s="3" t="s">
        <v>33</v>
      </c>
    </row>
    <row r="11" spans="4:163" ht="50.75" customHeight="1" x14ac:dyDescent="0.3">
      <c r="D11" s="10">
        <v>6</v>
      </c>
      <c r="E11" s="8" t="s">
        <v>27</v>
      </c>
      <c r="F11" s="9" t="s">
        <v>28</v>
      </c>
      <c r="G11" s="16" t="s">
        <v>29</v>
      </c>
      <c r="H11" s="17" t="s">
        <v>37</v>
      </c>
      <c r="I11" s="11" t="s">
        <v>30</v>
      </c>
      <c r="J11" s="6">
        <v>5</v>
      </c>
      <c r="K11" s="13">
        <v>513.45000000000005</v>
      </c>
      <c r="L11" s="14">
        <f t="shared" si="0"/>
        <v>2567.25</v>
      </c>
      <c r="M11" s="14">
        <f t="shared" si="1"/>
        <v>2875.32</v>
      </c>
      <c r="N11" s="6" t="s">
        <v>31</v>
      </c>
      <c r="O11" s="3" t="s">
        <v>34</v>
      </c>
    </row>
    <row r="12" spans="4:163" ht="50.75" customHeight="1" x14ac:dyDescent="0.3">
      <c r="D12" s="3">
        <v>7</v>
      </c>
      <c r="E12" s="8" t="s">
        <v>27</v>
      </c>
      <c r="F12" s="9" t="s">
        <v>28</v>
      </c>
      <c r="G12" s="16" t="s">
        <v>29</v>
      </c>
      <c r="H12" s="17" t="s">
        <v>37</v>
      </c>
      <c r="I12" s="11" t="s">
        <v>30</v>
      </c>
      <c r="J12" s="15">
        <v>4</v>
      </c>
      <c r="K12" s="13">
        <v>513.45000000000005</v>
      </c>
      <c r="L12" s="14">
        <f t="shared" si="0"/>
        <v>2053.8000000000002</v>
      </c>
      <c r="M12" s="14">
        <f t="shared" si="1"/>
        <v>2300.2560000000003</v>
      </c>
      <c r="N12" s="6" t="s">
        <v>31</v>
      </c>
      <c r="O12" s="3" t="s">
        <v>35</v>
      </c>
    </row>
    <row r="13" spans="4:163" ht="50.75" customHeight="1" x14ac:dyDescent="0.3">
      <c r="D13" s="10">
        <v>8</v>
      </c>
      <c r="E13" s="8" t="s">
        <v>27</v>
      </c>
      <c r="F13" s="9" t="s">
        <v>28</v>
      </c>
      <c r="G13" s="16" t="s">
        <v>29</v>
      </c>
      <c r="H13" s="17" t="s">
        <v>37</v>
      </c>
      <c r="I13" s="11" t="s">
        <v>30</v>
      </c>
      <c r="J13" s="6">
        <v>2</v>
      </c>
      <c r="K13" s="13">
        <v>513.45000000000005</v>
      </c>
      <c r="L13" s="14">
        <f t="shared" si="0"/>
        <v>1026.9000000000001</v>
      </c>
      <c r="M13" s="14">
        <f t="shared" si="1"/>
        <v>1150.1280000000002</v>
      </c>
      <c r="N13" s="6" t="s">
        <v>31</v>
      </c>
      <c r="O13" s="3" t="s">
        <v>36</v>
      </c>
    </row>
    <row r="14" spans="4:163" ht="50.75" customHeight="1" x14ac:dyDescent="0.3">
      <c r="D14" s="3">
        <v>9</v>
      </c>
      <c r="E14" s="8" t="s">
        <v>27</v>
      </c>
      <c r="F14" s="9" t="s">
        <v>28</v>
      </c>
      <c r="G14" s="16" t="s">
        <v>29</v>
      </c>
      <c r="H14" s="17" t="s">
        <v>37</v>
      </c>
      <c r="I14" s="11" t="s">
        <v>30</v>
      </c>
      <c r="J14" s="6">
        <v>1</v>
      </c>
      <c r="K14" s="13">
        <v>513.45000000000005</v>
      </c>
      <c r="L14" s="14">
        <f t="shared" si="0"/>
        <v>513.45000000000005</v>
      </c>
      <c r="M14" s="14">
        <f t="shared" si="1"/>
        <v>575.06400000000008</v>
      </c>
      <c r="N14" s="6" t="s">
        <v>31</v>
      </c>
      <c r="O14" s="3" t="s">
        <v>38</v>
      </c>
    </row>
    <row r="15" spans="4:163" ht="50.75" customHeight="1" x14ac:dyDescent="0.3">
      <c r="D15" s="10">
        <v>10</v>
      </c>
      <c r="E15" s="8" t="s">
        <v>27</v>
      </c>
      <c r="F15" s="9" t="s">
        <v>28</v>
      </c>
      <c r="G15" s="16" t="s">
        <v>29</v>
      </c>
      <c r="H15" s="17" t="s">
        <v>37</v>
      </c>
      <c r="I15" s="11" t="s">
        <v>30</v>
      </c>
      <c r="J15" s="6">
        <v>1</v>
      </c>
      <c r="K15" s="13">
        <v>513.45000000000005</v>
      </c>
      <c r="L15" s="14">
        <f t="shared" si="0"/>
        <v>513.45000000000005</v>
      </c>
      <c r="M15" s="14">
        <f t="shared" si="1"/>
        <v>575.06400000000008</v>
      </c>
      <c r="N15" s="6" t="s">
        <v>31</v>
      </c>
      <c r="O15" s="3" t="s">
        <v>39</v>
      </c>
    </row>
    <row r="16" spans="4:163" ht="65.75" customHeight="1" x14ac:dyDescent="0.3">
      <c r="D16" s="3">
        <v>11</v>
      </c>
      <c r="E16" s="8" t="s">
        <v>27</v>
      </c>
      <c r="F16" s="9" t="s">
        <v>28</v>
      </c>
      <c r="G16" s="16" t="s">
        <v>29</v>
      </c>
      <c r="H16" s="17" t="s">
        <v>37</v>
      </c>
      <c r="I16" s="11" t="s">
        <v>30</v>
      </c>
      <c r="J16" s="6">
        <v>1</v>
      </c>
      <c r="K16" s="13">
        <v>513.45000000000005</v>
      </c>
      <c r="L16" s="14">
        <f t="shared" si="0"/>
        <v>513.45000000000005</v>
      </c>
      <c r="M16" s="14">
        <f t="shared" si="1"/>
        <v>575.06400000000008</v>
      </c>
      <c r="N16" s="6" t="s">
        <v>31</v>
      </c>
      <c r="O16" s="3" t="s">
        <v>40</v>
      </c>
    </row>
  </sheetData>
  <mergeCells count="12">
    <mergeCell ref="O3:O5"/>
    <mergeCell ref="L3:L5"/>
    <mergeCell ref="M3:M5"/>
    <mergeCell ref="D3:D5"/>
    <mergeCell ref="E3:E5"/>
    <mergeCell ref="F3:F5"/>
    <mergeCell ref="J3:J5"/>
    <mergeCell ref="N3:N5"/>
    <mergeCell ref="G3:G5"/>
    <mergeCell ref="H3:H5"/>
    <mergeCell ref="I3:I5"/>
    <mergeCell ref="K3:K5"/>
  </mergeCells>
  <phoneticPr fontId="4" type="noConversion"/>
  <dataValidations count="1">
    <dataValidation type="list" allowBlank="1" showInputMessage="1" showErrorMessage="1" sqref="J6:J8 L6:M16" xr:uid="{DD59F2E1-115C-4C8A-ADED-CCF3A8B62A59}">
      <formula1>Основание</formula1>
    </dataValidation>
  </dataValidations>
  <printOptions horizontalCentered="1"/>
  <pageMargins left="0" right="0" top="0" bottom="0" header="0.31496062992125984" footer="0.31496062992125984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Асем Е. Шайгазинова</dc:creator>
  <cp:lastModifiedBy>Данагуль Ж. Мырзахметова</cp:lastModifiedBy>
  <cp:lastPrinted>2023-08-28T11:54:09Z</cp:lastPrinted>
  <dcterms:created xsi:type="dcterms:W3CDTF">2015-06-05T18:19:34Z</dcterms:created>
  <dcterms:modified xsi:type="dcterms:W3CDTF">2023-08-29T04:43:38Z</dcterms:modified>
</cp:coreProperties>
</file>